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8350" windowHeight="7000"/>
  </bookViews>
  <sheets>
    <sheet name="sheet1" sheetId="1" r:id="rId1"/>
  </sheets>
  <definedNames>
    <definedName name="_xlnm._FilterDatabase" localSheetId="0" hidden="1">sheet1!$B$2:$G$56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<sst xmlns="http://schemas.openxmlformats.org/spreadsheetml/2006/main" count="173" uniqueCount="132">
  <si>
    <t>广丰区2024年中小学教师招聘入闱体检人员名单</t>
  </si>
  <si>
    <t>序号</t>
  </si>
  <si>
    <t>职位名称</t>
  </si>
  <si>
    <t>证件号码</t>
  </si>
  <si>
    <t>姓名</t>
  </si>
  <si>
    <t>笔试成绩</t>
  </si>
  <si>
    <t>面试成绩</t>
  </si>
  <si>
    <t>总成绩</t>
  </si>
  <si>
    <t>备注</t>
  </si>
  <si>
    <t>初中-体育与健康</t>
  </si>
  <si>
    <t>362322********0018</t>
  </si>
  <si>
    <t>杨铠鸿</t>
  </si>
  <si>
    <t>高中-地理</t>
  </si>
  <si>
    <t>362321********832X</t>
  </si>
  <si>
    <t>周萍</t>
  </si>
  <si>
    <t>362301********451X</t>
  </si>
  <si>
    <t>郑康</t>
  </si>
  <si>
    <t>362322********7822</t>
  </si>
  <si>
    <t>刘丽施</t>
  </si>
  <si>
    <t>高中-化学</t>
  </si>
  <si>
    <t>362322********0080</t>
  </si>
  <si>
    <t>张文倩</t>
  </si>
  <si>
    <t>362322********2748</t>
  </si>
  <si>
    <t>李利华</t>
  </si>
  <si>
    <t>360602********0010</t>
  </si>
  <si>
    <t>陈宇翔</t>
  </si>
  <si>
    <t>高中-历史</t>
  </si>
  <si>
    <t>362330********6185</t>
  </si>
  <si>
    <t>邹玉盈</t>
  </si>
  <si>
    <t>362330********5000</t>
  </si>
  <si>
    <t>陈淑玲</t>
  </si>
  <si>
    <t>高中-生物</t>
  </si>
  <si>
    <t>360428********5520</t>
  </si>
  <si>
    <t>刘梦佳</t>
  </si>
  <si>
    <t>362321********4042</t>
  </si>
  <si>
    <t>陈喜僖</t>
  </si>
  <si>
    <t>362322********0089</t>
  </si>
  <si>
    <t>郑佳琦</t>
  </si>
  <si>
    <t>总成绩相同，取面试成绩高者</t>
  </si>
  <si>
    <t>高中-数学</t>
  </si>
  <si>
    <t>362322********6011</t>
  </si>
  <si>
    <t>林科超</t>
  </si>
  <si>
    <t>361121********1622</t>
  </si>
  <si>
    <t>周明珠</t>
  </si>
  <si>
    <t>361121********2727</t>
  </si>
  <si>
    <t>林嘉慧</t>
  </si>
  <si>
    <t>362322********2489</t>
  </si>
  <si>
    <t>蒋芝颖</t>
  </si>
  <si>
    <t>362326********0020</t>
  </si>
  <si>
    <t>江孝禹</t>
  </si>
  <si>
    <t>361121********6822</t>
  </si>
  <si>
    <t>缪卉</t>
  </si>
  <si>
    <t>高中-思想政治</t>
  </si>
  <si>
    <t>360121********4965</t>
  </si>
  <si>
    <t>熊小艳</t>
  </si>
  <si>
    <t>362322********0324</t>
  </si>
  <si>
    <t>江诗农</t>
  </si>
  <si>
    <t>362323********5123</t>
  </si>
  <si>
    <t>姜淑芳</t>
  </si>
  <si>
    <t>高中-体育与健康</t>
  </si>
  <si>
    <t>362322********0387</t>
  </si>
  <si>
    <t>符红慧</t>
  </si>
  <si>
    <t>362323********0018</t>
  </si>
  <si>
    <t>占铭飞</t>
  </si>
  <si>
    <t>高中-物理</t>
  </si>
  <si>
    <t>362301********3516</t>
  </si>
  <si>
    <t>孙胜骏</t>
  </si>
  <si>
    <t>362301********2551</t>
  </si>
  <si>
    <t>赵振华</t>
  </si>
  <si>
    <t>362334********4617</t>
  </si>
  <si>
    <t>朱文涛</t>
  </si>
  <si>
    <t>362322********0025</t>
  </si>
  <si>
    <t>叶婷婷</t>
  </si>
  <si>
    <t>362322********0334</t>
  </si>
  <si>
    <t>程利君</t>
  </si>
  <si>
    <t>362326********0613</t>
  </si>
  <si>
    <t>王敏</t>
  </si>
  <si>
    <t>362322********0145</t>
  </si>
  <si>
    <t>徐雯欣</t>
  </si>
  <si>
    <t>362322********0630</t>
  </si>
  <si>
    <t>徐俊</t>
  </si>
  <si>
    <t>高中-心理健康</t>
  </si>
  <si>
    <t>360124********6921</t>
  </si>
  <si>
    <t>曾志婷</t>
  </si>
  <si>
    <t>362422********6748</t>
  </si>
  <si>
    <t>叶根群</t>
  </si>
  <si>
    <t>362321********1327</t>
  </si>
  <si>
    <t>许梦楚</t>
  </si>
  <si>
    <t>362322********1528</t>
  </si>
  <si>
    <t>余晴</t>
  </si>
  <si>
    <t>高中-信息技术</t>
  </si>
  <si>
    <t>360421********4410</t>
  </si>
  <si>
    <t>汤增祥</t>
  </si>
  <si>
    <t>362321********4045</t>
  </si>
  <si>
    <t>王纷</t>
  </si>
  <si>
    <t>362321********5946</t>
  </si>
  <si>
    <t>章梦莹</t>
  </si>
  <si>
    <t>362323********6524</t>
  </si>
  <si>
    <t>黄茂娟</t>
  </si>
  <si>
    <t>高中-音乐</t>
  </si>
  <si>
    <t>361124********0029</t>
  </si>
  <si>
    <t>李思琪</t>
  </si>
  <si>
    <t>高中-英语</t>
  </si>
  <si>
    <t>362424********3421</t>
  </si>
  <si>
    <t>聂芳瑞</t>
  </si>
  <si>
    <t>362322********0026</t>
  </si>
  <si>
    <t>周芸佳</t>
  </si>
  <si>
    <t>362302********0520</t>
  </si>
  <si>
    <t>蒋玉文</t>
  </si>
  <si>
    <t>362324********0027</t>
  </si>
  <si>
    <t>郭婉欣</t>
  </si>
  <si>
    <t>362322********1825</t>
  </si>
  <si>
    <t>夏凯菲</t>
  </si>
  <si>
    <t>361127********6127</t>
  </si>
  <si>
    <t>陈婷</t>
  </si>
  <si>
    <t>362526********5025</t>
  </si>
  <si>
    <t>李天凤</t>
  </si>
  <si>
    <t>高中-语文</t>
  </si>
  <si>
    <t>361121********164X</t>
  </si>
  <si>
    <t>汪子欣</t>
  </si>
  <si>
    <t>362324********0625</t>
  </si>
  <si>
    <t>王紫妍</t>
  </si>
  <si>
    <t>362323********252X</t>
  </si>
  <si>
    <t>陈镒</t>
  </si>
  <si>
    <t>362321********0022</t>
  </si>
  <si>
    <t>陈镱楠</t>
  </si>
  <si>
    <t>362322********2426</t>
  </si>
  <si>
    <t>祝湘琳</t>
  </si>
  <si>
    <t>360121********6125</t>
  </si>
  <si>
    <t>万莲霞</t>
  </si>
  <si>
    <t>362322********0664</t>
  </si>
  <si>
    <t>夏雨雯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</si>
</sst>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indexed="8"/>
      <name val="宋体"/>
      <charset val="134"/>
      <scheme val="minor"/>
    </font>
    <font>
      <sz val="14"/>
      <color indexed="8"/>
      <name val="方正小标宋简体"/>
      <charset val="134"/>
    </font>
    <font>
      <b/>
      <sz val="10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tabSelected="1" topLeftCell="A4" workbookViewId="0">
      <selection activeCell="I55" sqref="I55"/>
    </sheetView>
  </sheetViews>
  <sheetFormatPr defaultColWidth="9" defaultRowHeight="14" outlineLevelCol="7"/>
  <cols>
    <col min="1" max="1" width="4.75454545454545" style="2" customWidth="1"/>
    <col min="2" max="2" width="15.2545454545455" style="2" customWidth="1"/>
    <col min="3" max="3" width="18" style="2" customWidth="1"/>
    <col min="4" max="4" width="7.12727272727273" style="2" customWidth="1"/>
    <col min="5" max="6" width="8.25454545454545" style="2" customWidth="1"/>
    <col min="7" max="7" width="8" style="3" customWidth="1"/>
    <col min="8" max="8" width="11.5" style="4" customWidth="1"/>
    <col min="9" max="16384" width="9" style="2"/>
  </cols>
  <sheetData>
    <row r="1" ht="27.7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28.5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8" t="s">
        <v>8</v>
      </c>
    </row>
    <row r="3" ht="18" customHeight="1" spans="1:8">
      <c r="A3" s="9">
        <v>1</v>
      </c>
      <c r="B3" s="9" t="s">
        <v>9</v>
      </c>
      <c r="C3" s="9" t="s">
        <v>10</v>
      </c>
      <c r="D3" s="9" t="s">
        <v>11</v>
      </c>
      <c r="E3" s="10">
        <v>129</v>
      </c>
      <c r="F3" s="9">
        <v>91.2</v>
      </c>
      <c r="G3" s="11">
        <f>E3*(40/250)+F3*(60/100)</f>
        <v>75.36</v>
      </c>
      <c r="H3" s="12"/>
    </row>
    <row r="4" ht="18" customHeight="1" spans="1:8">
      <c r="A4" s="9">
        <v>2</v>
      </c>
      <c r="B4" s="9" t="s">
        <v>12</v>
      </c>
      <c r="C4" s="9" t="s">
        <v>13</v>
      </c>
      <c r="D4" s="9" t="s">
        <v>14</v>
      </c>
      <c r="E4" s="10">
        <v>204</v>
      </c>
      <c r="F4" s="9">
        <v>90.4</v>
      </c>
      <c r="G4" s="11">
        <f t="shared" ref="G4:G14" si="0">E4/5+F4/2</f>
        <v>86</v>
      </c>
      <c r="H4" s="12"/>
    </row>
    <row r="5" ht="18" customHeight="1" spans="1:8">
      <c r="A5" s="9">
        <v>3</v>
      </c>
      <c r="B5" s="9" t="s">
        <v>12</v>
      </c>
      <c r="C5" s="9" t="s">
        <v>15</v>
      </c>
      <c r="D5" s="9" t="s">
        <v>16</v>
      </c>
      <c r="E5" s="10">
        <v>204.5</v>
      </c>
      <c r="F5" s="9">
        <v>89.2</v>
      </c>
      <c r="G5" s="11">
        <f t="shared" si="0"/>
        <v>85.5</v>
      </c>
      <c r="H5" s="12"/>
    </row>
    <row r="6" ht="18" customHeight="1" spans="1:8">
      <c r="A6" s="9">
        <v>4</v>
      </c>
      <c r="B6" s="9" t="s">
        <v>12</v>
      </c>
      <c r="C6" s="9" t="s">
        <v>17</v>
      </c>
      <c r="D6" s="9" t="s">
        <v>18</v>
      </c>
      <c r="E6" s="10">
        <v>204</v>
      </c>
      <c r="F6" s="9">
        <v>87.6</v>
      </c>
      <c r="G6" s="11">
        <f t="shared" si="0"/>
        <v>84.6</v>
      </c>
      <c r="H6" s="12"/>
    </row>
    <row r="7" ht="18" customHeight="1" spans="1:8">
      <c r="A7" s="9">
        <v>5</v>
      </c>
      <c r="B7" s="9" t="s">
        <v>19</v>
      </c>
      <c r="C7" s="9" t="s">
        <v>20</v>
      </c>
      <c r="D7" s="9" t="s">
        <v>21</v>
      </c>
      <c r="E7" s="10">
        <v>202</v>
      </c>
      <c r="F7" s="9">
        <v>94.6</v>
      </c>
      <c r="G7" s="11">
        <f t="shared" si="0"/>
        <v>87.7</v>
      </c>
      <c r="H7" s="12"/>
    </row>
    <row r="8" ht="18" customHeight="1" spans="1:8">
      <c r="A8" s="9">
        <v>6</v>
      </c>
      <c r="B8" s="9" t="s">
        <v>19</v>
      </c>
      <c r="C8" s="9" t="s">
        <v>22</v>
      </c>
      <c r="D8" s="9" t="s">
        <v>23</v>
      </c>
      <c r="E8" s="10">
        <v>194.5</v>
      </c>
      <c r="F8" s="9">
        <v>92.8</v>
      </c>
      <c r="G8" s="11">
        <f t="shared" si="0"/>
        <v>85.3</v>
      </c>
      <c r="H8" s="12"/>
    </row>
    <row r="9" ht="18" customHeight="1" spans="1:8">
      <c r="A9" s="9">
        <v>7</v>
      </c>
      <c r="B9" s="9" t="s">
        <v>19</v>
      </c>
      <c r="C9" s="9" t="s">
        <v>24</v>
      </c>
      <c r="D9" s="9" t="s">
        <v>25</v>
      </c>
      <c r="E9" s="10">
        <v>181</v>
      </c>
      <c r="F9" s="9">
        <v>93.9</v>
      </c>
      <c r="G9" s="11">
        <f t="shared" si="0"/>
        <v>83.15</v>
      </c>
      <c r="H9" s="12"/>
    </row>
    <row r="10" ht="18" customHeight="1" spans="1:8">
      <c r="A10" s="9">
        <v>8</v>
      </c>
      <c r="B10" s="9" t="s">
        <v>26</v>
      </c>
      <c r="C10" s="9" t="s">
        <v>27</v>
      </c>
      <c r="D10" s="9" t="s">
        <v>28</v>
      </c>
      <c r="E10" s="10">
        <v>202</v>
      </c>
      <c r="F10" s="9">
        <v>87.6</v>
      </c>
      <c r="G10" s="11">
        <f t="shared" si="0"/>
        <v>84.2</v>
      </c>
      <c r="H10" s="12"/>
    </row>
    <row r="11" ht="18" customHeight="1" spans="1:8">
      <c r="A11" s="9">
        <v>9</v>
      </c>
      <c r="B11" s="9" t="s">
        <v>26</v>
      </c>
      <c r="C11" s="9" t="s">
        <v>29</v>
      </c>
      <c r="D11" s="9" t="s">
        <v>30</v>
      </c>
      <c r="E11" s="10">
        <v>191.5</v>
      </c>
      <c r="F11" s="9">
        <v>90.4</v>
      </c>
      <c r="G11" s="11">
        <f t="shared" si="0"/>
        <v>83.5</v>
      </c>
      <c r="H11" s="12"/>
    </row>
    <row r="12" ht="18" customHeight="1" spans="1:8">
      <c r="A12" s="9">
        <v>10</v>
      </c>
      <c r="B12" s="9" t="s">
        <v>31</v>
      </c>
      <c r="C12" s="9" t="s">
        <v>32</v>
      </c>
      <c r="D12" s="9" t="s">
        <v>33</v>
      </c>
      <c r="E12" s="10">
        <v>189</v>
      </c>
      <c r="F12" s="9">
        <v>88.2</v>
      </c>
      <c r="G12" s="11">
        <f t="shared" si="0"/>
        <v>81.9</v>
      </c>
      <c r="H12" s="12"/>
    </row>
    <row r="13" ht="18" customHeight="1" spans="1:8">
      <c r="A13" s="9">
        <v>11</v>
      </c>
      <c r="B13" s="9" t="s">
        <v>31</v>
      </c>
      <c r="C13" s="9" t="s">
        <v>34</v>
      </c>
      <c r="D13" s="9" t="s">
        <v>35</v>
      </c>
      <c r="E13" s="10">
        <v>161</v>
      </c>
      <c r="F13" s="9">
        <v>89.6</v>
      </c>
      <c r="G13" s="11">
        <f t="shared" si="0"/>
        <v>77</v>
      </c>
      <c r="H13" s="12"/>
    </row>
    <row r="14" ht="22.5" customHeight="1" spans="1:8">
      <c r="A14" s="9">
        <v>12</v>
      </c>
      <c r="B14" s="9" t="s">
        <v>31</v>
      </c>
      <c r="C14" s="9" t="s">
        <v>36</v>
      </c>
      <c r="D14" s="9" t="s">
        <v>37</v>
      </c>
      <c r="E14" s="10">
        <v>149.5</v>
      </c>
      <c r="F14" s="9">
        <v>91</v>
      </c>
      <c r="G14" s="11">
        <f t="shared" si="0"/>
        <v>75.4</v>
      </c>
      <c r="H14" s="13" t="s">
        <v>38</v>
      </c>
    </row>
    <row r="15" ht="18" customHeight="1" spans="1:8">
      <c r="A15" s="9">
        <v>13</v>
      </c>
      <c r="B15" s="9" t="s">
        <v>39</v>
      </c>
      <c r="C15" s="9" t="s">
        <v>40</v>
      </c>
      <c r="D15" s="9" t="s">
        <v>41</v>
      </c>
      <c r="E15" s="10">
        <v>209.5</v>
      </c>
      <c r="F15" s="9">
        <v>88.6</v>
      </c>
      <c r="G15" s="11">
        <f t="shared" ref="G15:G23" si="1">E15/5+F15/2</f>
        <v>86.2</v>
      </c>
      <c r="H15" s="12"/>
    </row>
    <row r="16" ht="18" customHeight="1" spans="1:8">
      <c r="A16" s="9">
        <v>14</v>
      </c>
      <c r="B16" s="9" t="s">
        <v>39</v>
      </c>
      <c r="C16" s="9" t="s">
        <v>42</v>
      </c>
      <c r="D16" s="9" t="s">
        <v>43</v>
      </c>
      <c r="E16" s="10">
        <v>211</v>
      </c>
      <c r="F16" s="9">
        <v>82.8</v>
      </c>
      <c r="G16" s="11">
        <f t="shared" si="1"/>
        <v>83.6</v>
      </c>
      <c r="H16" s="12"/>
    </row>
    <row r="17" ht="18" customHeight="1" spans="1:8">
      <c r="A17" s="9">
        <v>15</v>
      </c>
      <c r="B17" s="9" t="s">
        <v>39</v>
      </c>
      <c r="C17" s="9" t="s">
        <v>44</v>
      </c>
      <c r="D17" s="9" t="s">
        <v>45</v>
      </c>
      <c r="E17" s="10">
        <v>192</v>
      </c>
      <c r="F17" s="9">
        <v>86</v>
      </c>
      <c r="G17" s="11">
        <f t="shared" si="1"/>
        <v>81.4</v>
      </c>
      <c r="H17" s="12"/>
    </row>
    <row r="18" ht="18" customHeight="1" spans="1:8">
      <c r="A18" s="9">
        <v>16</v>
      </c>
      <c r="B18" s="9" t="s">
        <v>39</v>
      </c>
      <c r="C18" s="9" t="s">
        <v>46</v>
      </c>
      <c r="D18" s="9" t="s">
        <v>47</v>
      </c>
      <c r="E18" s="10">
        <v>191</v>
      </c>
      <c r="F18" s="9">
        <v>85.6</v>
      </c>
      <c r="G18" s="11">
        <f t="shared" si="1"/>
        <v>81</v>
      </c>
      <c r="H18" s="12"/>
    </row>
    <row r="19" ht="18" customHeight="1" spans="1:8">
      <c r="A19" s="9">
        <v>17</v>
      </c>
      <c r="B19" s="9" t="s">
        <v>39</v>
      </c>
      <c r="C19" s="9" t="s">
        <v>48</v>
      </c>
      <c r="D19" s="9" t="s">
        <v>49</v>
      </c>
      <c r="E19" s="10">
        <v>186.5</v>
      </c>
      <c r="F19" s="9">
        <v>87.4</v>
      </c>
      <c r="G19" s="11">
        <f t="shared" si="1"/>
        <v>81</v>
      </c>
      <c r="H19" s="12"/>
    </row>
    <row r="20" ht="18" customHeight="1" spans="1:8">
      <c r="A20" s="9">
        <v>18</v>
      </c>
      <c r="B20" s="9" t="s">
        <v>39</v>
      </c>
      <c r="C20" s="9" t="s">
        <v>50</v>
      </c>
      <c r="D20" s="9" t="s">
        <v>51</v>
      </c>
      <c r="E20" s="10">
        <v>202</v>
      </c>
      <c r="F20" s="9">
        <v>81</v>
      </c>
      <c r="G20" s="11">
        <f t="shared" si="1"/>
        <v>80.9</v>
      </c>
      <c r="H20" s="12"/>
    </row>
    <row r="21" ht="18" customHeight="1" spans="1:8">
      <c r="A21" s="9">
        <v>19</v>
      </c>
      <c r="B21" s="9" t="s">
        <v>52</v>
      </c>
      <c r="C21" s="9" t="s">
        <v>53</v>
      </c>
      <c r="D21" s="9" t="s">
        <v>54</v>
      </c>
      <c r="E21" s="10">
        <v>174</v>
      </c>
      <c r="F21" s="9">
        <v>89</v>
      </c>
      <c r="G21" s="11">
        <f t="shared" si="1"/>
        <v>79.3</v>
      </c>
      <c r="H21" s="12"/>
    </row>
    <row r="22" ht="18" customHeight="1" spans="1:8">
      <c r="A22" s="9">
        <v>20</v>
      </c>
      <c r="B22" s="9" t="s">
        <v>52</v>
      </c>
      <c r="C22" s="9" t="s">
        <v>55</v>
      </c>
      <c r="D22" s="9" t="s">
        <v>56</v>
      </c>
      <c r="E22" s="10">
        <v>165</v>
      </c>
      <c r="F22" s="9">
        <v>85.6</v>
      </c>
      <c r="G22" s="11">
        <f t="shared" si="1"/>
        <v>75.8</v>
      </c>
      <c r="H22" s="12"/>
    </row>
    <row r="23" ht="18" customHeight="1" spans="1:8">
      <c r="A23" s="9">
        <v>21</v>
      </c>
      <c r="B23" s="9" t="s">
        <v>52</v>
      </c>
      <c r="C23" s="9" t="s">
        <v>57</v>
      </c>
      <c r="D23" s="9" t="s">
        <v>58</v>
      </c>
      <c r="E23" s="10">
        <v>156.5</v>
      </c>
      <c r="F23" s="9">
        <v>88.2</v>
      </c>
      <c r="G23" s="11">
        <f t="shared" si="1"/>
        <v>75.4</v>
      </c>
      <c r="H23" s="12"/>
    </row>
    <row r="24" ht="18" customHeight="1" spans="1:8">
      <c r="A24" s="9">
        <v>22</v>
      </c>
      <c r="B24" s="9" t="s">
        <v>59</v>
      </c>
      <c r="C24" s="9" t="s">
        <v>60</v>
      </c>
      <c r="D24" s="9" t="s">
        <v>61</v>
      </c>
      <c r="E24" s="10">
        <v>208.5</v>
      </c>
      <c r="F24" s="9">
        <v>91.2</v>
      </c>
      <c r="G24" s="11">
        <f>E24*(40/250)+F24*(60/100)</f>
        <v>88.08</v>
      </c>
      <c r="H24" s="12"/>
    </row>
    <row r="25" ht="18" customHeight="1" spans="1:8">
      <c r="A25" s="9">
        <v>23</v>
      </c>
      <c r="B25" s="9" t="s">
        <v>59</v>
      </c>
      <c r="C25" s="9" t="s">
        <v>62</v>
      </c>
      <c r="D25" s="9" t="s">
        <v>63</v>
      </c>
      <c r="E25" s="10">
        <v>164</v>
      </c>
      <c r="F25" s="9">
        <v>90</v>
      </c>
      <c r="G25" s="11">
        <f>E25*(40/250)+F25*(60/100)</f>
        <v>80.24</v>
      </c>
      <c r="H25" s="12"/>
    </row>
    <row r="26" ht="18" customHeight="1" spans="1:8">
      <c r="A26" s="9">
        <v>24</v>
      </c>
      <c r="B26" s="9" t="s">
        <v>64</v>
      </c>
      <c r="C26" s="9" t="s">
        <v>65</v>
      </c>
      <c r="D26" s="9" t="s">
        <v>66</v>
      </c>
      <c r="E26" s="10">
        <v>172.5</v>
      </c>
      <c r="F26" s="9">
        <v>91.8</v>
      </c>
      <c r="G26" s="11">
        <f t="shared" ref="G26:G41" si="2">E26/5+F26/2</f>
        <v>80.4</v>
      </c>
      <c r="H26" s="12"/>
    </row>
    <row r="27" ht="18" customHeight="1" spans="1:8">
      <c r="A27" s="9">
        <v>25</v>
      </c>
      <c r="B27" s="9" t="s">
        <v>64</v>
      </c>
      <c r="C27" s="9" t="s">
        <v>67</v>
      </c>
      <c r="D27" s="9" t="s">
        <v>68</v>
      </c>
      <c r="E27" s="10">
        <v>166</v>
      </c>
      <c r="F27" s="9">
        <v>93.6</v>
      </c>
      <c r="G27" s="11">
        <f t="shared" si="2"/>
        <v>80</v>
      </c>
      <c r="H27" s="12"/>
    </row>
    <row r="28" ht="18" customHeight="1" spans="1:8">
      <c r="A28" s="9">
        <v>26</v>
      </c>
      <c r="B28" s="9" t="s">
        <v>64</v>
      </c>
      <c r="C28" s="9" t="s">
        <v>69</v>
      </c>
      <c r="D28" s="9" t="s">
        <v>70</v>
      </c>
      <c r="E28" s="10">
        <v>165.5</v>
      </c>
      <c r="F28" s="9">
        <v>89.8</v>
      </c>
      <c r="G28" s="11">
        <f t="shared" si="2"/>
        <v>78</v>
      </c>
      <c r="H28" s="12"/>
    </row>
    <row r="29" ht="18" customHeight="1" spans="1:8">
      <c r="A29" s="9">
        <v>27</v>
      </c>
      <c r="B29" s="9" t="s">
        <v>64</v>
      </c>
      <c r="C29" s="9" t="s">
        <v>71</v>
      </c>
      <c r="D29" s="9" t="s">
        <v>72</v>
      </c>
      <c r="E29" s="10">
        <v>164</v>
      </c>
      <c r="F29" s="9">
        <v>85.6</v>
      </c>
      <c r="G29" s="11">
        <f t="shared" si="2"/>
        <v>75.6</v>
      </c>
      <c r="H29" s="12"/>
    </row>
    <row r="30" ht="18" customHeight="1" spans="1:8">
      <c r="A30" s="9">
        <v>28</v>
      </c>
      <c r="B30" s="9" t="s">
        <v>64</v>
      </c>
      <c r="C30" s="9" t="s">
        <v>73</v>
      </c>
      <c r="D30" s="9" t="s">
        <v>74</v>
      </c>
      <c r="E30" s="10">
        <v>162</v>
      </c>
      <c r="F30" s="9">
        <v>85.36</v>
      </c>
      <c r="G30" s="11">
        <f t="shared" si="2"/>
        <v>75.08</v>
      </c>
      <c r="H30" s="12"/>
    </row>
    <row r="31" ht="18" customHeight="1" spans="1:8">
      <c r="A31" s="9">
        <v>29</v>
      </c>
      <c r="B31" s="9" t="s">
        <v>64</v>
      </c>
      <c r="C31" s="9" t="s">
        <v>75</v>
      </c>
      <c r="D31" s="9" t="s">
        <v>76</v>
      </c>
      <c r="E31" s="10">
        <v>153</v>
      </c>
      <c r="F31" s="9">
        <v>86.9</v>
      </c>
      <c r="G31" s="11">
        <f t="shared" si="2"/>
        <v>74.05</v>
      </c>
      <c r="H31" s="12"/>
    </row>
    <row r="32" ht="18" customHeight="1" spans="1:8">
      <c r="A32" s="9">
        <v>30</v>
      </c>
      <c r="B32" s="9" t="s">
        <v>64</v>
      </c>
      <c r="C32" s="9" t="s">
        <v>77</v>
      </c>
      <c r="D32" s="9" t="s">
        <v>78</v>
      </c>
      <c r="E32" s="10">
        <v>142</v>
      </c>
      <c r="F32" s="9">
        <v>90.4</v>
      </c>
      <c r="G32" s="11">
        <f t="shared" si="2"/>
        <v>73.6</v>
      </c>
      <c r="H32" s="12"/>
    </row>
    <row r="33" ht="18" customHeight="1" spans="1:8">
      <c r="A33" s="9">
        <v>31</v>
      </c>
      <c r="B33" s="9" t="s">
        <v>64</v>
      </c>
      <c r="C33" s="9" t="s">
        <v>79</v>
      </c>
      <c r="D33" s="9" t="s">
        <v>80</v>
      </c>
      <c r="E33" s="10">
        <v>154.5</v>
      </c>
      <c r="F33" s="9">
        <v>85.2</v>
      </c>
      <c r="G33" s="11">
        <f t="shared" si="2"/>
        <v>73.5</v>
      </c>
      <c r="H33" s="12"/>
    </row>
    <row r="34" ht="18" customHeight="1" spans="1:8">
      <c r="A34" s="9">
        <v>32</v>
      </c>
      <c r="B34" s="9" t="s">
        <v>81</v>
      </c>
      <c r="C34" s="9" t="s">
        <v>82</v>
      </c>
      <c r="D34" s="9" t="s">
        <v>83</v>
      </c>
      <c r="E34" s="10">
        <v>198</v>
      </c>
      <c r="F34" s="9">
        <v>91</v>
      </c>
      <c r="G34" s="11">
        <f t="shared" si="2"/>
        <v>85.1</v>
      </c>
      <c r="H34" s="12"/>
    </row>
    <row r="35" ht="18" customHeight="1" spans="1:8">
      <c r="A35" s="9">
        <v>33</v>
      </c>
      <c r="B35" s="9" t="s">
        <v>81</v>
      </c>
      <c r="C35" s="9" t="s">
        <v>84</v>
      </c>
      <c r="D35" s="9" t="s">
        <v>85</v>
      </c>
      <c r="E35" s="10">
        <v>192</v>
      </c>
      <c r="F35" s="9">
        <v>89</v>
      </c>
      <c r="G35" s="11">
        <f t="shared" si="2"/>
        <v>82.9</v>
      </c>
      <c r="H35" s="12"/>
    </row>
    <row r="36" ht="18" customHeight="1" spans="1:8">
      <c r="A36" s="9">
        <v>34</v>
      </c>
      <c r="B36" s="9" t="s">
        <v>81</v>
      </c>
      <c r="C36" s="9" t="s">
        <v>86</v>
      </c>
      <c r="D36" s="9" t="s">
        <v>87</v>
      </c>
      <c r="E36" s="10">
        <v>190</v>
      </c>
      <c r="F36" s="9">
        <v>88.4</v>
      </c>
      <c r="G36" s="11">
        <f t="shared" si="2"/>
        <v>82.2</v>
      </c>
      <c r="H36" s="12"/>
    </row>
    <row r="37" ht="18" customHeight="1" spans="1:8">
      <c r="A37" s="9">
        <v>35</v>
      </c>
      <c r="B37" s="9" t="s">
        <v>81</v>
      </c>
      <c r="C37" s="9" t="s">
        <v>88</v>
      </c>
      <c r="D37" s="9" t="s">
        <v>89</v>
      </c>
      <c r="E37" s="10">
        <v>180.5</v>
      </c>
      <c r="F37" s="9">
        <v>91</v>
      </c>
      <c r="G37" s="11">
        <f t="shared" si="2"/>
        <v>81.6</v>
      </c>
      <c r="H37" s="12"/>
    </row>
    <row r="38" ht="18" customHeight="1" spans="1:8">
      <c r="A38" s="9">
        <v>36</v>
      </c>
      <c r="B38" s="9" t="s">
        <v>90</v>
      </c>
      <c r="C38" s="9" t="s">
        <v>91</v>
      </c>
      <c r="D38" s="9" t="s">
        <v>92</v>
      </c>
      <c r="E38" s="10">
        <v>178.5</v>
      </c>
      <c r="F38" s="9">
        <v>85.2</v>
      </c>
      <c r="G38" s="11">
        <f t="shared" si="2"/>
        <v>78.3</v>
      </c>
      <c r="H38" s="12"/>
    </row>
    <row r="39" ht="18" customHeight="1" spans="1:8">
      <c r="A39" s="9">
        <v>37</v>
      </c>
      <c r="B39" s="9" t="s">
        <v>90</v>
      </c>
      <c r="C39" s="9" t="s">
        <v>93</v>
      </c>
      <c r="D39" s="9" t="s">
        <v>94</v>
      </c>
      <c r="E39" s="10">
        <v>168</v>
      </c>
      <c r="F39" s="9">
        <v>83.6</v>
      </c>
      <c r="G39" s="11">
        <f t="shared" si="2"/>
        <v>75.4</v>
      </c>
      <c r="H39" s="12"/>
    </row>
    <row r="40" ht="18" customHeight="1" spans="1:8">
      <c r="A40" s="9">
        <v>38</v>
      </c>
      <c r="B40" s="9" t="s">
        <v>90</v>
      </c>
      <c r="C40" s="9" t="s">
        <v>95</v>
      </c>
      <c r="D40" s="9" t="s">
        <v>96</v>
      </c>
      <c r="E40" s="10">
        <v>160.5</v>
      </c>
      <c r="F40" s="9">
        <v>85</v>
      </c>
      <c r="G40" s="11">
        <f t="shared" si="2"/>
        <v>74.6</v>
      </c>
      <c r="H40" s="12"/>
    </row>
    <row r="41" ht="18" customHeight="1" spans="1:8">
      <c r="A41" s="9">
        <v>39</v>
      </c>
      <c r="B41" s="9" t="s">
        <v>90</v>
      </c>
      <c r="C41" s="9" t="s">
        <v>97</v>
      </c>
      <c r="D41" s="9" t="s">
        <v>98</v>
      </c>
      <c r="E41" s="10">
        <v>170.5</v>
      </c>
      <c r="F41" s="9">
        <v>79.4</v>
      </c>
      <c r="G41" s="11">
        <f t="shared" si="2"/>
        <v>73.8</v>
      </c>
      <c r="H41" s="12"/>
    </row>
    <row r="42" ht="18" customHeight="1" spans="1:8">
      <c r="A42" s="9">
        <v>40</v>
      </c>
      <c r="B42" s="9" t="s">
        <v>99</v>
      </c>
      <c r="C42" s="9" t="s">
        <v>100</v>
      </c>
      <c r="D42" s="9" t="s">
        <v>101</v>
      </c>
      <c r="E42" s="10">
        <v>180.5</v>
      </c>
      <c r="F42" s="9">
        <v>91.2</v>
      </c>
      <c r="G42" s="11">
        <f>E42*(40/250)+F42*(60/100)</f>
        <v>83.6</v>
      </c>
      <c r="H42" s="12"/>
    </row>
    <row r="43" ht="18" customHeight="1" spans="1:8">
      <c r="A43" s="9">
        <v>41</v>
      </c>
      <c r="B43" s="9" t="s">
        <v>102</v>
      </c>
      <c r="C43" s="9" t="s">
        <v>103</v>
      </c>
      <c r="D43" s="9" t="s">
        <v>104</v>
      </c>
      <c r="E43" s="10">
        <v>210.5</v>
      </c>
      <c r="F43" s="9">
        <v>89.56</v>
      </c>
      <c r="G43" s="11">
        <f t="shared" ref="G43:G56" si="3">E43/5+F43/2</f>
        <v>86.88</v>
      </c>
      <c r="H43" s="12"/>
    </row>
    <row r="44" ht="18" customHeight="1" spans="1:8">
      <c r="A44" s="9">
        <v>42</v>
      </c>
      <c r="B44" s="9" t="s">
        <v>102</v>
      </c>
      <c r="C44" s="9" t="s">
        <v>105</v>
      </c>
      <c r="D44" s="9" t="s">
        <v>106</v>
      </c>
      <c r="E44" s="10">
        <v>198.5</v>
      </c>
      <c r="F44" s="9">
        <v>92.72</v>
      </c>
      <c r="G44" s="11">
        <f t="shared" si="3"/>
        <v>86.06</v>
      </c>
      <c r="H44" s="12"/>
    </row>
    <row r="45" ht="18" customHeight="1" spans="1:8">
      <c r="A45" s="9">
        <v>43</v>
      </c>
      <c r="B45" s="9" t="s">
        <v>102</v>
      </c>
      <c r="C45" s="9" t="s">
        <v>107</v>
      </c>
      <c r="D45" s="9" t="s">
        <v>108</v>
      </c>
      <c r="E45" s="10">
        <v>192.5</v>
      </c>
      <c r="F45" s="9">
        <v>89.4</v>
      </c>
      <c r="G45" s="11">
        <f t="shared" si="3"/>
        <v>83.2</v>
      </c>
      <c r="H45" s="12"/>
    </row>
    <row r="46" ht="18" customHeight="1" spans="1:8">
      <c r="A46" s="9">
        <v>44</v>
      </c>
      <c r="B46" s="9" t="s">
        <v>102</v>
      </c>
      <c r="C46" s="9" t="s">
        <v>109</v>
      </c>
      <c r="D46" s="9" t="s">
        <v>110</v>
      </c>
      <c r="E46" s="10">
        <v>196</v>
      </c>
      <c r="F46" s="9">
        <v>87.2</v>
      </c>
      <c r="G46" s="11">
        <f t="shared" si="3"/>
        <v>82.8</v>
      </c>
      <c r="H46" s="12"/>
    </row>
    <row r="47" ht="18" customHeight="1" spans="1:8">
      <c r="A47" s="9">
        <v>45</v>
      </c>
      <c r="B47" s="9" t="s">
        <v>102</v>
      </c>
      <c r="C47" s="9" t="s">
        <v>111</v>
      </c>
      <c r="D47" s="9" t="s">
        <v>112</v>
      </c>
      <c r="E47" s="10">
        <v>180.5</v>
      </c>
      <c r="F47" s="9">
        <v>93</v>
      </c>
      <c r="G47" s="11">
        <f t="shared" si="3"/>
        <v>82.6</v>
      </c>
      <c r="H47" s="12"/>
    </row>
    <row r="48" ht="18" customHeight="1" spans="1:8">
      <c r="A48" s="9">
        <v>46</v>
      </c>
      <c r="B48" s="9" t="s">
        <v>102</v>
      </c>
      <c r="C48" s="9" t="s">
        <v>113</v>
      </c>
      <c r="D48" s="9" t="s">
        <v>114</v>
      </c>
      <c r="E48" s="10">
        <v>183.5</v>
      </c>
      <c r="F48" s="9">
        <v>91.14</v>
      </c>
      <c r="G48" s="11">
        <f t="shared" si="3"/>
        <v>82.27</v>
      </c>
      <c r="H48" s="12"/>
    </row>
    <row r="49" ht="18" customHeight="1" spans="1:8">
      <c r="A49" s="9">
        <v>47</v>
      </c>
      <c r="B49" s="9" t="s">
        <v>102</v>
      </c>
      <c r="C49" s="9" t="s">
        <v>115</v>
      </c>
      <c r="D49" s="9" t="s">
        <v>116</v>
      </c>
      <c r="E49" s="10">
        <v>181</v>
      </c>
      <c r="F49" s="9">
        <v>92</v>
      </c>
      <c r="G49" s="11">
        <f t="shared" si="3"/>
        <v>82.2</v>
      </c>
      <c r="H49" s="12"/>
    </row>
    <row r="50" ht="18" customHeight="1" spans="1:8">
      <c r="A50" s="9">
        <v>48</v>
      </c>
      <c r="B50" s="9" t="s">
        <v>117</v>
      </c>
      <c r="C50" s="9" t="s">
        <v>118</v>
      </c>
      <c r="D50" s="9" t="s">
        <v>119</v>
      </c>
      <c r="E50" s="10">
        <v>186</v>
      </c>
      <c r="F50" s="9">
        <v>88.2</v>
      </c>
      <c r="G50" s="11">
        <f t="shared" si="3"/>
        <v>81.3</v>
      </c>
      <c r="H50" s="12"/>
    </row>
    <row r="51" ht="18" customHeight="1" spans="1:8">
      <c r="A51" s="9">
        <v>49</v>
      </c>
      <c r="B51" s="9" t="s">
        <v>117</v>
      </c>
      <c r="C51" s="9" t="s">
        <v>120</v>
      </c>
      <c r="D51" s="9" t="s">
        <v>121</v>
      </c>
      <c r="E51" s="10">
        <v>185.5</v>
      </c>
      <c r="F51" s="9">
        <v>87.8</v>
      </c>
      <c r="G51" s="11">
        <f t="shared" si="3"/>
        <v>81</v>
      </c>
      <c r="H51" s="12"/>
    </row>
    <row r="52" ht="18" customHeight="1" spans="1:8">
      <c r="A52" s="9">
        <v>50</v>
      </c>
      <c r="B52" s="9" t="s">
        <v>117</v>
      </c>
      <c r="C52" s="9" t="s">
        <v>122</v>
      </c>
      <c r="D52" s="9" t="s">
        <v>123</v>
      </c>
      <c r="E52" s="10">
        <v>182.5</v>
      </c>
      <c r="F52" s="9">
        <v>86.8</v>
      </c>
      <c r="G52" s="11">
        <f t="shared" si="3"/>
        <v>79.9</v>
      </c>
      <c r="H52" s="12"/>
    </row>
    <row r="53" ht="18" customHeight="1" spans="1:8">
      <c r="A53" s="9">
        <v>51</v>
      </c>
      <c r="B53" s="9" t="s">
        <v>117</v>
      </c>
      <c r="C53" s="9" t="s">
        <v>124</v>
      </c>
      <c r="D53" s="9" t="s">
        <v>125</v>
      </c>
      <c r="E53" s="10">
        <v>172.5</v>
      </c>
      <c r="F53" s="9">
        <v>89.8</v>
      </c>
      <c r="G53" s="11">
        <f t="shared" si="3"/>
        <v>79.4</v>
      </c>
      <c r="H53" s="12"/>
    </row>
    <row r="54" ht="18" customHeight="1" spans="1:8">
      <c r="A54" s="9">
        <v>52</v>
      </c>
      <c r="B54" s="9" t="s">
        <v>117</v>
      </c>
      <c r="C54" s="9" t="s">
        <v>126</v>
      </c>
      <c r="D54" s="9" t="s">
        <v>127</v>
      </c>
      <c r="E54" s="10">
        <v>167.5</v>
      </c>
      <c r="F54" s="9">
        <v>89.8</v>
      </c>
      <c r="G54" s="11">
        <f t="shared" si="3"/>
        <v>78.4</v>
      </c>
      <c r="H54" s="12"/>
    </row>
    <row r="55" ht="18" customHeight="1" spans="1:8">
      <c r="A55" s="9">
        <v>53</v>
      </c>
      <c r="B55" s="9" t="s">
        <v>117</v>
      </c>
      <c r="C55" s="9" t="s">
        <v>128</v>
      </c>
      <c r="D55" s="9" t="s">
        <v>129</v>
      </c>
      <c r="E55" s="10">
        <v>179.5</v>
      </c>
      <c r="F55" s="9">
        <v>84.8</v>
      </c>
      <c r="G55" s="11">
        <f t="shared" si="3"/>
        <v>78.3</v>
      </c>
      <c r="H55" s="12"/>
    </row>
    <row r="56" ht="36" spans="1:8">
      <c r="A56" s="9">
        <v>54</v>
      </c>
      <c r="B56" s="9" t="s">
        <v>117</v>
      </c>
      <c r="C56" s="9" t="s">
        <v>130</v>
      </c>
      <c r="D56" s="9" t="s">
        <v>131</v>
      </c>
      <c r="E56" s="10">
        <v>171.5</v>
      </c>
      <c r="F56" s="9">
        <v>87.4</v>
      </c>
      <c r="G56" s="11">
        <f t="shared" si="3"/>
        <v>78</v>
      </c>
      <c r="H56" s="13" t="s">
        <v>38</v>
      </c>
    </row>
  </sheetData>
  <sortState ref="A2:H148">
    <sortCondition ref="B2:B148"/>
    <sortCondition ref="G2:G148" descending="1"/>
  </sortState>
  <mergeCells count="1">
    <mergeCell ref="A1:H1"/>
  </mergeCells>
  <conditionalFormatting sqref="D2:D1048576">
    <cfRule type="duplicateValues" dxfId="0" priority="1"/>
  </conditionalFormatting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Cute</cp:lastModifiedBy>
  <dcterms:created xsi:type="dcterms:W3CDTF">2024-06-07T11:08:00Z</dcterms:created>
  <cp:lastPrinted>2024-07-06T10:02:00Z</cp:lastPrinted>
  <dcterms:modified xsi:type="dcterms:W3CDTF">2024-07-07T11:36:44Z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72D2D64F68D84B94A1C59275B408746C_13</vt:lpwstr>
  </property>
  <property fmtid="{D5CDD505-2E9C-101B-9397-08002B2CF9AE}" pid="3" name="KSOProductBuildVer">
    <vt:lpwstr>2052-12.1.0.16729</vt:lpwstr>
  </property>
</Properties>
</file>