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Sheet1!$A$2:$XFC$15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<sst xmlns="http://schemas.openxmlformats.org/spreadsheetml/2006/main" count="76" uniqueCount="45">
  <si>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2025年市本级、宜阳新区省考公开招聘教师入闱体检政审名单</t>
  </si>
  <si>
    <t>序号</t>
  </si>
  <si>
    <t>姓名</t>
  </si>
  <si>
    <t>报考职位</t>
  </si>
  <si>
    <t>报考学科</t>
  </si>
  <si>
    <t>报考学校</t>
  </si>
  <si>
    <t>笔试成绩</t>
  </si>
  <si>
    <t>面试成绩</t>
  </si>
  <si>
    <t>总成绩</t>
  </si>
  <si>
    <t>总成绩排名</t>
  </si>
  <si>
    <t>是否入闱体检</t>
  </si>
  <si>
    <t>李凯欣</t>
  </si>
  <si>
    <t>220130202020</t>
  </si>
  <si>
    <t>初中数学</t>
  </si>
  <si>
    <t>宜春市北湖学校</t>
  </si>
  <si>
    <t>是</t>
  </si>
  <si>
    <t>李瑶</t>
  </si>
  <si>
    <t>220130202021</t>
  </si>
  <si>
    <t>李明月</t>
  </si>
  <si>
    <t>220130211022</t>
  </si>
  <si>
    <t>初中物理</t>
  </si>
  <si>
    <t>胡丽</t>
  </si>
  <si>
    <t>220130213028</t>
  </si>
  <si>
    <t>初中信息科技</t>
  </si>
  <si>
    <t>尹婷</t>
  </si>
  <si>
    <t>220130213029</t>
  </si>
  <si>
    <t>黄雨超</t>
  </si>
  <si>
    <t>220130204025</t>
  </si>
  <si>
    <t>初中道德与法治</t>
  </si>
  <si>
    <t>严丽莉</t>
  </si>
  <si>
    <t>220130204026</t>
  </si>
  <si>
    <t>杨婷婷</t>
  </si>
  <si>
    <t>220130208027</t>
  </si>
  <si>
    <t>初中历史</t>
  </si>
  <si>
    <t>张宇</t>
  </si>
  <si>
    <t>220130209023</t>
  </si>
  <si>
    <t>初中地理</t>
  </si>
  <si>
    <t>易晶</t>
  </si>
  <si>
    <t>220130209024</t>
  </si>
  <si>
    <t>蔡晗菲</t>
  </si>
  <si>
    <t>220170401010</t>
  </si>
  <si>
    <t>幼儿教师</t>
  </si>
  <si>
    <t>宜春市直属机关幼儿园</t>
  </si>
  <si>
    <t>张瑶瑶</t>
  </si>
  <si>
    <t>漆雅文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</si>
</sst>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5"/>
  <sheetViews>
    <sheetView tabSelected="1" workbookViewId="0">
      <selection activeCell="N10" sqref="N10"/>
    </sheetView>
  </sheetViews>
  <sheetFormatPr defaultColWidth="9" defaultRowHeight="14.4"/>
  <cols>
    <col min="1" max="1" width="9" style="1"/>
    <col min="2" max="2" width="9.66666666666667" style="1" customWidth="1"/>
    <col min="3" max="3" width="14.1111111111111" style="1" customWidth="1"/>
    <col min="4" max="4" width="17.4444444444444" style="1" customWidth="1"/>
    <col min="5" max="5" width="26.5555555555556" style="1" customWidth="1"/>
    <col min="6" max="6" width="13" style="1" customWidth="1"/>
    <col min="7" max="7" width="13.5555555555556" style="2" customWidth="1"/>
    <col min="8" max="8" width="12.4444444444444" style="3" customWidth="1"/>
    <col min="9" max="16372" width="9" style="1"/>
    <col min="16373" max="16384" width="9" style="4"/>
  </cols>
  <sheetData>
    <row r="1" s="1" customFormat="1" ht="25.8" spans="1:1638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</row>
    <row r="2" s="1" customFormat="1" ht="3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5" t="s">
        <v>9</v>
      </c>
      <c r="J2" s="7" t="s">
        <v>10</v>
      </c>
    </row>
    <row r="3" s="1" customFormat="1" ht="20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>
        <v>210.5</v>
      </c>
      <c r="G3" s="12">
        <v>88.7</v>
      </c>
      <c r="H3" s="13">
        <f>F3*(50/250)+G3*(50/100)</f>
        <v>86.45</v>
      </c>
      <c r="I3" s="10">
        <v>1</v>
      </c>
      <c r="J3" s="10" t="s">
        <v>15</v>
      </c>
    </row>
    <row r="4" s="1" customFormat="1" ht="20" customHeight="1" spans="1:10">
      <c r="A4" s="10">
        <v>2</v>
      </c>
      <c r="B4" s="11" t="s">
        <v>16</v>
      </c>
      <c r="C4" s="11" t="s">
        <v>17</v>
      </c>
      <c r="D4" s="11" t="s">
        <v>13</v>
      </c>
      <c r="E4" s="11" t="s">
        <v>14</v>
      </c>
      <c r="F4" s="11">
        <v>178.5</v>
      </c>
      <c r="G4" s="12">
        <v>73.27</v>
      </c>
      <c r="H4" s="13">
        <f>F4*(50/250)+G4*(50/100)</f>
        <v>72.335</v>
      </c>
      <c r="I4" s="10">
        <v>1</v>
      </c>
      <c r="J4" s="10" t="s">
        <v>15</v>
      </c>
    </row>
    <row r="5" s="1" customFormat="1" ht="20" customHeight="1" spans="1:10">
      <c r="A5" s="10">
        <v>3</v>
      </c>
      <c r="B5" s="11" t="s">
        <v>18</v>
      </c>
      <c r="C5" s="11" t="s">
        <v>19</v>
      </c>
      <c r="D5" s="11" t="s">
        <v>20</v>
      </c>
      <c r="E5" s="11" t="s">
        <v>14</v>
      </c>
      <c r="F5" s="11">
        <v>162.5</v>
      </c>
      <c r="G5" s="12">
        <v>87.58</v>
      </c>
      <c r="H5" s="13">
        <f>F5*(50/250)+G5*(50/100)</f>
        <v>76.29</v>
      </c>
      <c r="I5" s="10">
        <v>1</v>
      </c>
      <c r="J5" s="10" t="s">
        <v>15</v>
      </c>
    </row>
    <row r="6" s="1" customFormat="1" ht="20" customHeight="1" spans="1:10">
      <c r="A6" s="10">
        <v>4</v>
      </c>
      <c r="B6" s="11" t="s">
        <v>21</v>
      </c>
      <c r="C6" s="11" t="s">
        <v>22</v>
      </c>
      <c r="D6" s="11" t="s">
        <v>23</v>
      </c>
      <c r="E6" s="11" t="s">
        <v>14</v>
      </c>
      <c r="F6" s="11">
        <v>183.5</v>
      </c>
      <c r="G6" s="12">
        <v>85.53</v>
      </c>
      <c r="H6" s="13">
        <f>F6*(50/250)+G6*(50/100)</f>
        <v>79.465</v>
      </c>
      <c r="I6" s="10">
        <v>1</v>
      </c>
      <c r="J6" s="10" t="s">
        <v>15</v>
      </c>
    </row>
    <row r="7" s="1" customFormat="1" ht="20" customHeight="1" spans="1:10">
      <c r="A7" s="10">
        <v>5</v>
      </c>
      <c r="B7" s="11" t="s">
        <v>24</v>
      </c>
      <c r="C7" s="11" t="s">
        <v>25</v>
      </c>
      <c r="D7" s="11" t="s">
        <v>23</v>
      </c>
      <c r="E7" s="11" t="s">
        <v>14</v>
      </c>
      <c r="F7" s="11">
        <v>180.5</v>
      </c>
      <c r="G7" s="12">
        <v>76.06</v>
      </c>
      <c r="H7" s="13">
        <f>F7*(50/250)+G7*(50/100)</f>
        <v>74.13</v>
      </c>
      <c r="I7" s="10">
        <v>1</v>
      </c>
      <c r="J7" s="10" t="s">
        <v>15</v>
      </c>
    </row>
    <row r="8" s="1" customFormat="1" ht="20" customHeight="1" spans="1:10">
      <c r="A8" s="10">
        <v>6</v>
      </c>
      <c r="B8" s="11" t="s">
        <v>26</v>
      </c>
      <c r="C8" s="11" t="s">
        <v>27</v>
      </c>
      <c r="D8" s="11" t="s">
        <v>28</v>
      </c>
      <c r="E8" s="11" t="s">
        <v>14</v>
      </c>
      <c r="F8" s="11">
        <v>205.5</v>
      </c>
      <c r="G8" s="12">
        <v>86.64</v>
      </c>
      <c r="H8" s="13">
        <f>F8*(50/250)+G8*(50/100)</f>
        <v>84.42</v>
      </c>
      <c r="I8" s="10">
        <v>1</v>
      </c>
      <c r="J8" s="10" t="s">
        <v>15</v>
      </c>
    </row>
    <row r="9" s="1" customFormat="1" ht="20" customHeight="1" spans="1:10">
      <c r="A9" s="10">
        <v>7</v>
      </c>
      <c r="B9" s="11" t="s">
        <v>29</v>
      </c>
      <c r="C9" s="11" t="s">
        <v>30</v>
      </c>
      <c r="D9" s="11" t="s">
        <v>28</v>
      </c>
      <c r="E9" s="11" t="s">
        <v>14</v>
      </c>
      <c r="F9" s="11">
        <v>228</v>
      </c>
      <c r="G9" s="12">
        <v>82.41</v>
      </c>
      <c r="H9" s="13">
        <f>F9*(50/250)+G9*(50/100)</f>
        <v>86.805</v>
      </c>
      <c r="I9" s="10">
        <v>1</v>
      </c>
      <c r="J9" s="10" t="s">
        <v>15</v>
      </c>
    </row>
    <row r="10" s="1" customFormat="1" ht="20" customHeight="1" spans="1:10">
      <c r="A10" s="10">
        <v>8</v>
      </c>
      <c r="B10" s="11" t="s">
        <v>31</v>
      </c>
      <c r="C10" s="11" t="s">
        <v>32</v>
      </c>
      <c r="D10" s="11" t="s">
        <v>33</v>
      </c>
      <c r="E10" s="11" t="s">
        <v>14</v>
      </c>
      <c r="F10" s="11">
        <v>216</v>
      </c>
      <c r="G10" s="12">
        <v>79.9</v>
      </c>
      <c r="H10" s="13">
        <f>F10*(50/250)+G10*(50/100)</f>
        <v>83.15</v>
      </c>
      <c r="I10" s="10">
        <v>1</v>
      </c>
      <c r="J10" s="10" t="s">
        <v>15</v>
      </c>
    </row>
    <row r="11" s="1" customFormat="1" ht="20" customHeight="1" spans="1:10">
      <c r="A11" s="10">
        <v>9</v>
      </c>
      <c r="B11" s="14" t="s">
        <v>34</v>
      </c>
      <c r="C11" s="16" t="s">
        <v>35</v>
      </c>
      <c r="D11" s="11" t="s">
        <v>36</v>
      </c>
      <c r="E11" s="11" t="s">
        <v>14</v>
      </c>
      <c r="F11" s="11">
        <v>183</v>
      </c>
      <c r="G11" s="12">
        <v>79.89</v>
      </c>
      <c r="H11" s="13">
        <f>F11*(50/250)+G11*(50/100)</f>
        <v>76.545</v>
      </c>
      <c r="I11" s="10">
        <v>1</v>
      </c>
      <c r="J11" s="10" t="s">
        <v>15</v>
      </c>
    </row>
    <row r="12" s="1" customFormat="1" ht="20" customHeight="1" spans="1:10">
      <c r="A12" s="10">
        <v>10</v>
      </c>
      <c r="B12" s="11" t="s">
        <v>37</v>
      </c>
      <c r="C12" s="11" t="s">
        <v>38</v>
      </c>
      <c r="D12" s="11" t="s">
        <v>36</v>
      </c>
      <c r="E12" s="11" t="s">
        <v>14</v>
      </c>
      <c r="F12" s="11">
        <v>194.5</v>
      </c>
      <c r="G12" s="12">
        <v>85.42</v>
      </c>
      <c r="H12" s="13">
        <f>F12*(50/250)+G12*(50/100)</f>
        <v>81.61</v>
      </c>
      <c r="I12" s="10">
        <v>1</v>
      </c>
      <c r="J12" s="10" t="s">
        <v>15</v>
      </c>
    </row>
    <row r="13" s="1" customFormat="1" ht="20" customHeight="1" spans="1:10">
      <c r="A13" s="10">
        <v>11</v>
      </c>
      <c r="B13" s="11" t="s">
        <v>39</v>
      </c>
      <c r="C13" s="11" t="s">
        <v>40</v>
      </c>
      <c r="D13" s="11" t="s">
        <v>41</v>
      </c>
      <c r="E13" s="11" t="s">
        <v>42</v>
      </c>
      <c r="F13" s="11">
        <v>84.5</v>
      </c>
      <c r="G13" s="12">
        <v>87.69</v>
      </c>
      <c r="H13" s="13">
        <f>F13*(40/100)+G13*(60/100)</f>
        <v>86.414</v>
      </c>
      <c r="I13" s="10">
        <v>1</v>
      </c>
      <c r="J13" s="10" t="s">
        <v>15</v>
      </c>
    </row>
    <row r="14" s="1" customFormat="1" ht="20" customHeight="1" spans="1:10">
      <c r="A14" s="10">
        <v>12</v>
      </c>
      <c r="B14" s="11" t="s">
        <v>43</v>
      </c>
      <c r="C14" s="11" t="s">
        <v>40</v>
      </c>
      <c r="D14" s="11" t="s">
        <v>41</v>
      </c>
      <c r="E14" s="11" t="s">
        <v>42</v>
      </c>
      <c r="F14" s="11">
        <v>83</v>
      </c>
      <c r="G14" s="12">
        <v>85.01</v>
      </c>
      <c r="H14" s="13">
        <f>F14*(40/100)+G14*(60/100)</f>
        <v>84.206</v>
      </c>
      <c r="I14" s="10">
        <v>2</v>
      </c>
      <c r="J14" s="10" t="s">
        <v>15</v>
      </c>
    </row>
    <row r="15" s="1" customFormat="1" ht="20" customHeight="1" spans="1:10">
      <c r="A15" s="10">
        <v>13</v>
      </c>
      <c r="B15" s="11" t="s">
        <v>44</v>
      </c>
      <c r="C15" s="11" t="s">
        <v>40</v>
      </c>
      <c r="D15" s="11" t="s">
        <v>41</v>
      </c>
      <c r="E15" s="11" t="s">
        <v>42</v>
      </c>
      <c r="F15" s="11">
        <v>82</v>
      </c>
      <c r="G15" s="12">
        <v>85.27</v>
      </c>
      <c r="H15" s="13">
        <f>F15*(40/100)+G15*(60/100)</f>
        <v>83.962</v>
      </c>
      <c r="I15" s="10">
        <v>3</v>
      </c>
      <c r="J15" s="10" t="s">
        <v>15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黄明来</dc:creator>
  <cp:lastModifiedBy>当等待成为一种习惯。</cp:lastModifiedBy>
  <dcterms:created xsi:type="dcterms:W3CDTF">2025-07-19T04:20:52Z</dcterms:created>
  <dcterms:modified xsi:type="dcterms:W3CDTF">2025-07-19T04:22:22Z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7DA2AF920FC04D3F96CF0C92381277B9_11</vt:lpwstr>
  </property>
  <property fmtid="{D5CDD505-2E9C-101B-9397-08002B2CF9AE}" pid="3" name="KSOProductBuildVer">
    <vt:lpwstr>2052-12.1.0.21915</vt:lpwstr>
  </property>
</Properties>
</file>