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<sst xmlns="http://schemas.openxmlformats.org/spreadsheetml/2006/main" count="24" uniqueCount="15">
  <si>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2025年度阜阳市教育局直属学校新任教师公开招聘
体检考察入围人员名单</t>
  </si>
  <si>
    <t>序号</t>
  </si>
  <si>
    <t>准考证号</t>
  </si>
  <si>
    <t>岗位代码</t>
  </si>
  <si>
    <t>岗位名称</t>
  </si>
  <si>
    <t>笔试合成成绩</t>
  </si>
  <si>
    <t>面试成绩</t>
  </si>
  <si>
    <t>总成绩</t>
  </si>
  <si>
    <t>010001</t>
  </si>
  <si>
    <t>初中特殊教育</t>
  </si>
  <si>
    <t>010002</t>
  </si>
  <si>
    <t>初中体育</t>
  </si>
  <si>
    <t>010003</t>
  </si>
  <si>
    <t>010005</t>
  </si>
  <si>
    <t>初中语文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</si>
</sst>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B3" sqref="B3"/>
    </sheetView>
  </sheetViews>
  <sheetFormatPr defaultColWidth="9" defaultRowHeight="13.5" outlineLevelCol="6"/>
  <cols>
    <col min="2" max="2" width="12.375" customWidth="1"/>
    <col min="4" max="4" width="15.125" customWidth="1"/>
    <col min="5" max="6" width="13.5" customWidth="1"/>
  </cols>
  <sheetData>
    <row r="1" ht="69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24" customHeight="1" spans="1:7">
      <c r="A3" s="6">
        <v>1</v>
      </c>
      <c r="B3" s="7" t="str">
        <f>"512736820"</f>
        <v>512736820</v>
      </c>
      <c r="C3" s="11" t="s">
        <v>8</v>
      </c>
      <c r="D3" s="7" t="s">
        <v>9</v>
      </c>
      <c r="E3" s="7">
        <v>84.9</v>
      </c>
      <c r="F3" s="7">
        <v>87.37</v>
      </c>
      <c r="G3" s="7">
        <v>80.72</v>
      </c>
    </row>
    <row r="4" ht="24" customHeight="1" spans="1:7">
      <c r="A4" s="6">
        <v>2</v>
      </c>
      <c r="B4" s="7" t="str">
        <f>"512736805"</f>
        <v>512736805</v>
      </c>
      <c r="C4" s="11" t="s">
        <v>8</v>
      </c>
      <c r="D4" s="7" t="s">
        <v>9</v>
      </c>
      <c r="E4" s="7">
        <v>81.8</v>
      </c>
      <c r="F4" s="7">
        <v>86.53</v>
      </c>
      <c r="G4" s="7">
        <v>79.19</v>
      </c>
    </row>
    <row r="5" ht="24" customHeight="1" spans="1:7">
      <c r="A5" s="6">
        <v>3</v>
      </c>
      <c r="B5" s="7" t="str">
        <f>"512736817"</f>
        <v>512736817</v>
      </c>
      <c r="C5" s="11" t="s">
        <v>8</v>
      </c>
      <c r="D5" s="7" t="s">
        <v>9</v>
      </c>
      <c r="E5" s="7">
        <v>88.6</v>
      </c>
      <c r="F5" s="7">
        <v>79.84</v>
      </c>
      <c r="G5" s="7">
        <v>77.43</v>
      </c>
    </row>
    <row r="6" ht="24" customHeight="1" spans="1:7">
      <c r="A6" s="6">
        <v>4</v>
      </c>
      <c r="B6" s="7" t="str">
        <f>"512734020"</f>
        <v>512734020</v>
      </c>
      <c r="C6" s="11" t="s">
        <v>10</v>
      </c>
      <c r="D6" s="9" t="s">
        <v>11</v>
      </c>
      <c r="E6" s="7">
        <v>80</v>
      </c>
      <c r="F6" s="7">
        <v>85.29</v>
      </c>
      <c r="G6" s="7">
        <v>77.84</v>
      </c>
    </row>
    <row r="7" ht="24" customHeight="1" spans="1:7">
      <c r="A7" s="6">
        <v>5</v>
      </c>
      <c r="B7" s="7" t="str">
        <f>"512734014"</f>
        <v>512734014</v>
      </c>
      <c r="C7" s="11" t="s">
        <v>10</v>
      </c>
      <c r="D7" s="9" t="s">
        <v>11</v>
      </c>
      <c r="E7" s="7">
        <v>80.2</v>
      </c>
      <c r="F7" s="7">
        <v>84.59</v>
      </c>
      <c r="G7" s="7">
        <v>77.48</v>
      </c>
    </row>
    <row r="8" ht="24" customHeight="1" spans="1:7">
      <c r="A8" s="6">
        <v>6</v>
      </c>
      <c r="B8" s="7" t="str">
        <f>"512736824"</f>
        <v>512736824</v>
      </c>
      <c r="C8" s="11" t="s">
        <v>12</v>
      </c>
      <c r="D8" s="9" t="s">
        <v>9</v>
      </c>
      <c r="E8" s="7">
        <v>89.2</v>
      </c>
      <c r="F8" s="7">
        <v>80.46</v>
      </c>
      <c r="G8" s="7">
        <v>78.01</v>
      </c>
    </row>
    <row r="9" ht="24" customHeight="1" spans="1:7">
      <c r="A9" s="6">
        <v>7</v>
      </c>
      <c r="B9" s="7" t="str">
        <f>"512736823"</f>
        <v>512736823</v>
      </c>
      <c r="C9" s="11" t="s">
        <v>12</v>
      </c>
      <c r="D9" s="9" t="s">
        <v>9</v>
      </c>
      <c r="E9" s="7">
        <v>72.8</v>
      </c>
      <c r="F9" s="7">
        <v>82.92</v>
      </c>
      <c r="G9" s="7">
        <v>74.02</v>
      </c>
    </row>
    <row r="10" ht="24" customHeight="1" spans="1:7">
      <c r="A10" s="6">
        <v>8</v>
      </c>
      <c r="B10" s="7" t="str">
        <f>"512415921"</f>
        <v>512415921</v>
      </c>
      <c r="C10" s="12" t="s">
        <v>13</v>
      </c>
      <c r="D10" s="7" t="s">
        <v>14</v>
      </c>
      <c r="E10" s="7">
        <v>83.5</v>
      </c>
      <c r="F10" s="7">
        <v>85.26</v>
      </c>
      <c r="G10" s="7">
        <v>78.99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锦瑟</cp:lastModifiedBy>
  <dcterms:created xsi:type="dcterms:W3CDTF">2025-08-14T01:49:07Z</dcterms:created>
  <dcterms:modified xsi:type="dcterms:W3CDTF">2025-08-14T03:40:08Z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95166F82D67840058A9D454576154EBD_11</vt:lpwstr>
  </property>
  <property fmtid="{D5CDD505-2E9C-101B-9397-08002B2CF9AE}" pid="3" name="KSOProductBuildVer">
    <vt:lpwstr>2052-12.1.0.21171</vt:lpwstr>
  </property>
</Properties>
</file>